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0\"/>
    </mc:Choice>
  </mc:AlternateContent>
  <bookViews>
    <workbookView xWindow="240" yWindow="135" windowWidth="8460" windowHeight="6285"/>
  </bookViews>
  <sheets>
    <sheet name="Oferta" sheetId="1" r:id="rId1"/>
  </sheets>
  <calcPr calcId="152511"/>
</workbook>
</file>

<file path=xl/calcChain.xml><?xml version="1.0" encoding="utf-8"?>
<calcChain xmlns="http://schemas.openxmlformats.org/spreadsheetml/2006/main">
  <c r="F3" i="1" l="1"/>
  <c r="E3" i="1" s="1"/>
  <c r="F4" i="1"/>
  <c r="E4" i="1" s="1"/>
  <c r="F5" i="1"/>
  <c r="E5" i="1" s="1"/>
  <c r="F6" i="1"/>
  <c r="E6" i="1" s="1"/>
  <c r="F8" i="1"/>
  <c r="E8" i="1" s="1"/>
  <c r="F9" i="1"/>
  <c r="E9" i="1" s="1"/>
  <c r="F10" i="1"/>
  <c r="E10" i="1" s="1"/>
  <c r="F11" i="1"/>
  <c r="E11" i="1" s="1"/>
  <c r="F12" i="1"/>
  <c r="E12" i="1" s="1"/>
  <c r="F14" i="1"/>
  <c r="E14" i="1" s="1"/>
  <c r="F15" i="1"/>
  <c r="E15" i="1" s="1"/>
  <c r="F16" i="1"/>
  <c r="E16" i="1" s="1"/>
  <c r="F17" i="1"/>
  <c r="E17" i="1" s="1"/>
  <c r="F19" i="1"/>
  <c r="E19" i="1" s="1"/>
  <c r="F20" i="1"/>
  <c r="E20" i="1" s="1"/>
  <c r="F21" i="1"/>
  <c r="E21" i="1" s="1"/>
  <c r="F22" i="1"/>
  <c r="E22" i="1" s="1"/>
  <c r="F23" i="1"/>
  <c r="E23" i="1" s="1"/>
  <c r="F24" i="1"/>
  <c r="E24" i="1" s="1"/>
  <c r="F25" i="1"/>
  <c r="E25" i="1" s="1"/>
  <c r="F27" i="1"/>
  <c r="E27" i="1" s="1"/>
  <c r="F28" i="1"/>
  <c r="E28" i="1" s="1"/>
  <c r="F29" i="1"/>
  <c r="E29" i="1" s="1"/>
  <c r="F30" i="1"/>
  <c r="E30" i="1" s="1"/>
  <c r="F31" i="1"/>
  <c r="E31" i="1" s="1"/>
  <c r="F33" i="1"/>
  <c r="E33" i="1" s="1"/>
  <c r="F34" i="1"/>
  <c r="E34" i="1" s="1"/>
  <c r="F35" i="1"/>
  <c r="E35" i="1" s="1"/>
  <c r="F36" i="1"/>
  <c r="E36" i="1" s="1"/>
  <c r="F37" i="1"/>
  <c r="E37" i="1" s="1"/>
  <c r="F38" i="1"/>
  <c r="E38" i="1" s="1"/>
  <c r="F40" i="1"/>
  <c r="E40" i="1" s="1"/>
  <c r="F41" i="1"/>
  <c r="E41" i="1" s="1"/>
  <c r="F42" i="1"/>
  <c r="E42" i="1" s="1"/>
  <c r="F43" i="1"/>
  <c r="E43" i="1" s="1"/>
  <c r="F44" i="1"/>
  <c r="E44" i="1" s="1"/>
  <c r="F45" i="1"/>
  <c r="E45" i="1" s="1"/>
  <c r="F2" i="1"/>
  <c r="E2" i="1" s="1"/>
</calcChain>
</file>

<file path=xl/sharedStrings.xml><?xml version="1.0" encoding="utf-8"?>
<sst xmlns="http://schemas.openxmlformats.org/spreadsheetml/2006/main" count="69" uniqueCount="51">
  <si>
    <t>PŁYTY GŁÓWNE  - ECS</t>
  </si>
  <si>
    <t xml:space="preserve">ECS P4S5A SIS 645 SOC 478 SDRAM/DDR </t>
  </si>
  <si>
    <t>ECS P4VXASD2 VIA P4  SDRAM/DDR s478</t>
  </si>
  <si>
    <t>ECS P4VXAD VIA P4 DDR</t>
  </si>
  <si>
    <t>ECS P4IBASD INTEL 845D 2 X DDR</t>
  </si>
  <si>
    <t>ECS P4VMM2LVIA P4 VGA + LAN</t>
  </si>
  <si>
    <t>S3 TRIO 8MB AGP</t>
  </si>
  <si>
    <t>GEFORCE 2 MX200 32 MB INNOVISION</t>
  </si>
  <si>
    <t xml:space="preserve">GEFORCE 2 MX200 32 MB INNOVISION  TV </t>
  </si>
  <si>
    <t xml:space="preserve">GEFORCE 2 MX400 64 MB INNOVISION </t>
  </si>
  <si>
    <t xml:space="preserve">GEFORCE 2 MX400 64 MB INNOVISION TV   </t>
  </si>
  <si>
    <t>DYSKI TWARDE</t>
  </si>
  <si>
    <t>SEAGATE HDD 40,0 GB ULTRA DMA U6</t>
  </si>
  <si>
    <t>SEAGATE HDD 60 GB 7200RPM BARRACUDA IV</t>
  </si>
  <si>
    <t>SEAGATE HDD 80 GB 7200RPM BARRACUDA IV</t>
  </si>
  <si>
    <t>MONITORY</t>
  </si>
  <si>
    <t>NEC FE 700 +</t>
  </si>
  <si>
    <t>NEC 75F FLAT 17"</t>
  </si>
  <si>
    <t>NEC 95F FLAT 19"</t>
  </si>
  <si>
    <t xml:space="preserve">NEC 15" </t>
  </si>
  <si>
    <t xml:space="preserve">PHILIPS 105E </t>
  </si>
  <si>
    <t>PHILIPS 15" 105 S21</t>
  </si>
  <si>
    <t>SCOTT 795F 0.25 TCO99 1600X1200 OSD FULL FLAT</t>
  </si>
  <si>
    <t>OBUDOWY KOMPUTEROWE</t>
  </si>
  <si>
    <t>CODEGEN 6051, 6054, 6055 300W P4 LONG USB</t>
  </si>
  <si>
    <t>SHIDO 3077E 300W MIDI ATX</t>
  </si>
  <si>
    <t>LINKWORLD A312 MIDI ATX 300W P4</t>
  </si>
  <si>
    <t>PROCESORY</t>
  </si>
  <si>
    <t>AMD DURON 1100 MHZ</t>
  </si>
  <si>
    <t>AMD DURON 1200 MHZ</t>
  </si>
  <si>
    <t>AMD XP 1600+ 266</t>
  </si>
  <si>
    <t>AMD XP 2000+</t>
  </si>
  <si>
    <t>INTEL CELERON®  1300 MHZ FCPGA  TUALATIN OEM</t>
  </si>
  <si>
    <t>INTEL CELERON®  1700 MHZ  s478 OEM</t>
  </si>
  <si>
    <t xml:space="preserve">BENQ/ACER 7763PA - svga ,1100 lumenów </t>
  </si>
  <si>
    <t xml:space="preserve">BENQ/ACER 703s -  svga ,1000 lumenów   </t>
  </si>
  <si>
    <t xml:space="preserve">BENQ/ACER 550dx - XGA 1200 lumenów   </t>
  </si>
  <si>
    <t xml:space="preserve">BENQ/ACER 705x -  XGA ,1000 lumenów   </t>
  </si>
  <si>
    <t xml:space="preserve">BENQ/ACER VP150x - XGA z LCD  1800 lumenów   </t>
  </si>
  <si>
    <t xml:space="preserve">AV BOX (7765PA/7763PA)  wejście S-VIDEO, RCA, głośniki </t>
  </si>
  <si>
    <t>SEAGATE HDD 40 GB ULTRA DMA 7200RPM</t>
  </si>
  <si>
    <t>LONG</t>
  </si>
  <si>
    <t>(C02,C06,C07)</t>
  </si>
  <si>
    <t xml:space="preserve">PROJEKTORY MULTIMEDIALNE </t>
  </si>
  <si>
    <t>cena hurt.</t>
  </si>
  <si>
    <t>cena detal.</t>
  </si>
  <si>
    <t>cena w €</t>
  </si>
  <si>
    <t>przelicznik</t>
  </si>
  <si>
    <t>wsp.detal.</t>
  </si>
  <si>
    <t xml:space="preserve"> </t>
  </si>
  <si>
    <t xml:space="preserve">KARTY GRAFICZNE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</si>
</sst>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0"/>
      <name val="Arial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horizontal="left" wrapText="1"/>
    </xf>
    <xf numFmtId="2" fontId="5" fillId="0" borderId="0" xfId="0" applyNumberFormat="1" applyFont="1"/>
    <xf numFmtId="2" fontId="4" fillId="0" borderId="0" xfId="0" applyNumberFormat="1" applyFont="1"/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/>
    </xf>
    <xf numFmtId="164" fontId="3" fillId="0" borderId="0" xfId="0" applyNumberFormat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57150</xdr:rowOff>
    </xdr:from>
    <xdr:to>
      <xdr:col>1</xdr:col>
      <xdr:colOff>1314450</xdr:colOff>
      <xdr:row>5</xdr:row>
      <xdr:rowOff>85725</xdr:rowOff>
    </xdr:to>
    <xdr:pic>
      <xdr:nvPicPr>
        <xdr:cNvPr id="1073" name="Picture 2" descr="płyt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57150"/>
          <a:ext cx="13049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6</xdr:row>
      <xdr:rowOff>76200</xdr:rowOff>
    </xdr:from>
    <xdr:to>
      <xdr:col>1</xdr:col>
      <xdr:colOff>1304925</xdr:colOff>
      <xdr:row>11</xdr:row>
      <xdr:rowOff>133350</xdr:rowOff>
    </xdr:to>
    <xdr:pic>
      <xdr:nvPicPr>
        <xdr:cNvPr id="1074" name="Picture 3" descr="karty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975" y="1104900"/>
          <a:ext cx="12192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228600</xdr:colOff>
      <xdr:row>12</xdr:row>
      <xdr:rowOff>76200</xdr:rowOff>
    </xdr:from>
    <xdr:to>
      <xdr:col>1</xdr:col>
      <xdr:colOff>1228725</xdr:colOff>
      <xdr:row>16</xdr:row>
      <xdr:rowOff>114300</xdr:rowOff>
    </xdr:to>
    <xdr:pic>
      <xdr:nvPicPr>
        <xdr:cNvPr id="1075" name="Picture 4" descr="dysk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3850" y="2133600"/>
          <a:ext cx="10001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17</xdr:row>
      <xdr:rowOff>85725</xdr:rowOff>
    </xdr:from>
    <xdr:to>
      <xdr:col>1</xdr:col>
      <xdr:colOff>1343025</xdr:colOff>
      <xdr:row>23</xdr:row>
      <xdr:rowOff>114300</xdr:rowOff>
    </xdr:to>
    <xdr:pic>
      <xdr:nvPicPr>
        <xdr:cNvPr id="1076" name="Picture 5" descr="monito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825" y="3038475"/>
          <a:ext cx="13144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25</xdr:row>
      <xdr:rowOff>19050</xdr:rowOff>
    </xdr:from>
    <xdr:to>
      <xdr:col>1</xdr:col>
      <xdr:colOff>1323975</xdr:colOff>
      <xdr:row>30</xdr:row>
      <xdr:rowOff>161925</xdr:rowOff>
    </xdr:to>
    <xdr:pic>
      <xdr:nvPicPr>
        <xdr:cNvPr id="1077" name="Picture 6" descr="obudowy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61925" y="4324350"/>
          <a:ext cx="12573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31</xdr:row>
      <xdr:rowOff>95250</xdr:rowOff>
    </xdr:from>
    <xdr:to>
      <xdr:col>1</xdr:col>
      <xdr:colOff>1285875</xdr:colOff>
      <xdr:row>37</xdr:row>
      <xdr:rowOff>47625</xdr:rowOff>
    </xdr:to>
    <xdr:pic>
      <xdr:nvPicPr>
        <xdr:cNvPr id="1078" name="Picture 7" descr="procesor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52400" y="5429250"/>
          <a:ext cx="12287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190500</xdr:colOff>
      <xdr:row>38</xdr:row>
      <xdr:rowOff>104775</xdr:rowOff>
    </xdr:from>
    <xdr:to>
      <xdr:col>1</xdr:col>
      <xdr:colOff>1190625</xdr:colOff>
      <xdr:row>44</xdr:row>
      <xdr:rowOff>9525</xdr:rowOff>
    </xdr:to>
    <xdr:pic>
      <xdr:nvPicPr>
        <xdr:cNvPr id="1079" name="Picture 8" descr="projektor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0" y="6629400"/>
          <a:ext cx="10001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"/>
  <sheetViews>
    <sheetView tabSelected="1" workbookViewId="0">
      <selection activeCell="I10" sqref="I10"/>
    </sheetView>
  </sheetViews>
  <sheetFormatPr defaultRowHeight="12.75" x14ac:dyDescent="0.2"/>
  <cols>
    <col min="1" max="1" width="1.42578125" customWidth="1"/>
    <col min="2" max="2" width="21.140625" customWidth="1"/>
    <col min="3" max="3" width="1.42578125" customWidth="1"/>
    <col min="4" max="4" width="49.7109375" style="1" customWidth="1"/>
    <col min="5" max="5" width="11.5703125" style="9" customWidth="1"/>
    <col min="6" max="6" width="10.42578125" style="9" customWidth="1"/>
    <col min="7" max="7" width="11.5703125" style="4" customWidth="1"/>
    <col min="8" max="8" width="8.28515625" style="5" customWidth="1"/>
    <col min="9" max="9" width="9.140625" style="5"/>
    <col min="13" max="13" width="0" hidden="1" customWidth="1"/>
  </cols>
  <sheetData>
    <row r="1" spans="2:9" ht="16.5" thickBot="1" x14ac:dyDescent="0.25">
      <c r="B1" s="10"/>
      <c r="D1" s="6" t="s">
        <v>0</v>
      </c>
      <c r="E1" s="7" t="s">
        <v>45</v>
      </c>
      <c r="F1" s="7" t="s">
        <v>44</v>
      </c>
      <c r="G1" s="3" t="s">
        <v>46</v>
      </c>
      <c r="H1" s="3" t="s">
        <v>47</v>
      </c>
      <c r="I1" s="3" t="s">
        <v>48</v>
      </c>
    </row>
    <row r="2" spans="2:9" x14ac:dyDescent="0.2">
      <c r="B2" s="11"/>
      <c r="D2" s="2" t="s">
        <v>1</v>
      </c>
      <c r="E2" s="8">
        <f>ROUND(F2*$I$2,0)</f>
        <v>349</v>
      </c>
      <c r="F2" s="8">
        <f>ROUND(G2*$H$2,0)</f>
        <v>296</v>
      </c>
      <c r="G2" s="4">
        <v>70.5</v>
      </c>
      <c r="H2" s="4">
        <v>4.2</v>
      </c>
      <c r="I2" s="4">
        <v>1.18</v>
      </c>
    </row>
    <row r="3" spans="2:9" x14ac:dyDescent="0.2">
      <c r="B3" s="11"/>
      <c r="D3" s="2" t="s">
        <v>2</v>
      </c>
      <c r="E3" s="8">
        <f t="shared" ref="E3:E45" si="0">ROUND(F3*$I$2,0)</f>
        <v>347</v>
      </c>
      <c r="F3" s="8">
        <f t="shared" ref="F3:F45" si="1">ROUND(G3*$H$2,0)</f>
        <v>294</v>
      </c>
      <c r="G3" s="4">
        <v>70</v>
      </c>
    </row>
    <row r="4" spans="2:9" x14ac:dyDescent="0.2">
      <c r="B4" s="11"/>
      <c r="D4" s="2" t="s">
        <v>3</v>
      </c>
      <c r="E4" s="8">
        <f t="shared" si="0"/>
        <v>343</v>
      </c>
      <c r="F4" s="8">
        <f t="shared" si="1"/>
        <v>291</v>
      </c>
      <c r="G4" s="4">
        <v>69.25</v>
      </c>
    </row>
    <row r="5" spans="2:9" x14ac:dyDescent="0.2">
      <c r="B5" s="11"/>
      <c r="D5" s="2" t="s">
        <v>4</v>
      </c>
      <c r="E5" s="8">
        <f t="shared" si="0"/>
        <v>466</v>
      </c>
      <c r="F5" s="8">
        <f t="shared" si="1"/>
        <v>395</v>
      </c>
      <c r="G5" s="4">
        <v>94</v>
      </c>
    </row>
    <row r="6" spans="2:9" ht="13.5" thickBot="1" x14ac:dyDescent="0.25">
      <c r="B6" s="12"/>
      <c r="D6" s="2" t="s">
        <v>5</v>
      </c>
      <c r="E6" s="8">
        <f t="shared" si="0"/>
        <v>376</v>
      </c>
      <c r="F6" s="8">
        <f t="shared" si="1"/>
        <v>319</v>
      </c>
      <c r="G6" s="4">
        <v>76</v>
      </c>
    </row>
    <row r="7" spans="2:9" ht="16.5" thickBot="1" x14ac:dyDescent="0.25">
      <c r="B7" s="10"/>
      <c r="D7" s="6" t="s">
        <v>50</v>
      </c>
      <c r="E7" s="7" t="s">
        <v>45</v>
      </c>
      <c r="F7" s="7" t="s">
        <v>44</v>
      </c>
      <c r="G7" s="4" t="s">
        <v>49</v>
      </c>
    </row>
    <row r="8" spans="2:9" x14ac:dyDescent="0.2">
      <c r="B8" s="11"/>
      <c r="D8" s="2" t="s">
        <v>6</v>
      </c>
      <c r="E8" s="8">
        <f t="shared" si="0"/>
        <v>110</v>
      </c>
      <c r="F8" s="8">
        <f t="shared" si="1"/>
        <v>93</v>
      </c>
      <c r="G8" s="4">
        <v>22.25</v>
      </c>
    </row>
    <row r="9" spans="2:9" x14ac:dyDescent="0.2">
      <c r="B9" s="11"/>
      <c r="D9" s="2" t="s">
        <v>7</v>
      </c>
      <c r="E9" s="8">
        <f t="shared" si="0"/>
        <v>214</v>
      </c>
      <c r="F9" s="8">
        <f t="shared" si="1"/>
        <v>181</v>
      </c>
      <c r="G9" s="4">
        <v>43</v>
      </c>
    </row>
    <row r="10" spans="2:9" x14ac:dyDescent="0.2">
      <c r="B10" s="11"/>
      <c r="D10" s="2" t="s">
        <v>8</v>
      </c>
      <c r="E10" s="8">
        <f t="shared" si="0"/>
        <v>232</v>
      </c>
      <c r="F10" s="8">
        <f t="shared" si="1"/>
        <v>197</v>
      </c>
      <c r="G10" s="4">
        <v>47</v>
      </c>
    </row>
    <row r="11" spans="2:9" x14ac:dyDescent="0.2">
      <c r="B11" s="11"/>
      <c r="D11" s="2" t="s">
        <v>9</v>
      </c>
      <c r="E11" s="8">
        <f t="shared" si="0"/>
        <v>278</v>
      </c>
      <c r="F11" s="8">
        <f t="shared" si="1"/>
        <v>236</v>
      </c>
      <c r="G11" s="4">
        <v>56.25</v>
      </c>
    </row>
    <row r="12" spans="2:9" ht="13.5" thickBot="1" x14ac:dyDescent="0.25">
      <c r="B12" s="12"/>
      <c r="D12" s="2" t="s">
        <v>10</v>
      </c>
      <c r="E12" s="8">
        <f t="shared" si="0"/>
        <v>312</v>
      </c>
      <c r="F12" s="8">
        <f t="shared" si="1"/>
        <v>264</v>
      </c>
      <c r="G12" s="4">
        <v>62.75</v>
      </c>
    </row>
    <row r="13" spans="2:9" ht="16.5" thickBot="1" x14ac:dyDescent="0.25">
      <c r="B13" s="10"/>
      <c r="D13" s="6" t="s">
        <v>11</v>
      </c>
      <c r="E13" s="7" t="s">
        <v>45</v>
      </c>
      <c r="F13" s="7" t="s">
        <v>44</v>
      </c>
      <c r="G13" s="4" t="s">
        <v>49</v>
      </c>
    </row>
    <row r="14" spans="2:9" x14ac:dyDescent="0.2">
      <c r="B14" s="11"/>
      <c r="D14" s="2" t="s">
        <v>12</v>
      </c>
      <c r="E14" s="8">
        <f t="shared" si="0"/>
        <v>427</v>
      </c>
      <c r="F14" s="8">
        <f t="shared" si="1"/>
        <v>362</v>
      </c>
      <c r="G14" s="4">
        <v>86.25</v>
      </c>
    </row>
    <row r="15" spans="2:9" x14ac:dyDescent="0.2">
      <c r="B15" s="11"/>
      <c r="D15" s="2" t="s">
        <v>40</v>
      </c>
      <c r="E15" s="8">
        <f t="shared" si="0"/>
        <v>485</v>
      </c>
      <c r="F15" s="8">
        <f t="shared" si="1"/>
        <v>411</v>
      </c>
      <c r="G15" s="4">
        <v>97.75</v>
      </c>
    </row>
    <row r="16" spans="2:9" x14ac:dyDescent="0.2">
      <c r="B16" s="11"/>
      <c r="D16" s="2" t="s">
        <v>13</v>
      </c>
      <c r="E16" s="8">
        <f t="shared" si="0"/>
        <v>569</v>
      </c>
      <c r="F16" s="8">
        <f t="shared" si="1"/>
        <v>482</v>
      </c>
      <c r="G16" s="4">
        <v>114.75</v>
      </c>
    </row>
    <row r="17" spans="2:7" ht="15.75" customHeight="1" thickBot="1" x14ac:dyDescent="0.25">
      <c r="B17" s="12"/>
      <c r="D17" s="2" t="s">
        <v>14</v>
      </c>
      <c r="E17" s="8">
        <f t="shared" si="0"/>
        <v>682</v>
      </c>
      <c r="F17" s="8">
        <f t="shared" si="1"/>
        <v>578</v>
      </c>
      <c r="G17" s="4">
        <v>137.5</v>
      </c>
    </row>
    <row r="18" spans="2:7" ht="16.5" thickBot="1" x14ac:dyDescent="0.25">
      <c r="B18" s="10"/>
      <c r="D18" s="6" t="s">
        <v>15</v>
      </c>
      <c r="E18" s="7" t="s">
        <v>45</v>
      </c>
      <c r="F18" s="7" t="s">
        <v>44</v>
      </c>
      <c r="G18" s="4" t="s">
        <v>49</v>
      </c>
    </row>
    <row r="19" spans="2:7" x14ac:dyDescent="0.2">
      <c r="B19" s="11"/>
      <c r="D19" s="2" t="s">
        <v>16</v>
      </c>
      <c r="E19" s="8">
        <f t="shared" si="0"/>
        <v>1231</v>
      </c>
      <c r="F19" s="8">
        <f t="shared" si="1"/>
        <v>1043</v>
      </c>
      <c r="G19" s="4">
        <v>248.25</v>
      </c>
    </row>
    <row r="20" spans="2:7" x14ac:dyDescent="0.2">
      <c r="B20" s="11"/>
      <c r="D20" s="2" t="s">
        <v>17</v>
      </c>
      <c r="E20" s="8">
        <f t="shared" si="0"/>
        <v>1041</v>
      </c>
      <c r="F20" s="8">
        <f t="shared" si="1"/>
        <v>882</v>
      </c>
      <c r="G20" s="4">
        <v>210</v>
      </c>
    </row>
    <row r="21" spans="2:7" x14ac:dyDescent="0.2">
      <c r="B21" s="11"/>
      <c r="D21" s="2" t="s">
        <v>18</v>
      </c>
      <c r="E21" s="8">
        <f t="shared" si="0"/>
        <v>1667</v>
      </c>
      <c r="F21" s="8">
        <f t="shared" si="1"/>
        <v>1413</v>
      </c>
      <c r="G21" s="4">
        <v>336.5</v>
      </c>
    </row>
    <row r="22" spans="2:7" x14ac:dyDescent="0.2">
      <c r="B22" s="11"/>
      <c r="D22" s="2" t="s">
        <v>19</v>
      </c>
      <c r="E22" s="8">
        <f t="shared" si="0"/>
        <v>642</v>
      </c>
      <c r="F22" s="8">
        <f t="shared" si="1"/>
        <v>544</v>
      </c>
      <c r="G22" s="4">
        <v>129.5</v>
      </c>
    </row>
    <row r="23" spans="2:7" x14ac:dyDescent="0.2">
      <c r="B23" s="11"/>
      <c r="D23" s="2" t="s">
        <v>20</v>
      </c>
      <c r="E23" s="8">
        <f t="shared" si="0"/>
        <v>642</v>
      </c>
      <c r="F23" s="8">
        <f t="shared" si="1"/>
        <v>544</v>
      </c>
      <c r="G23" s="4">
        <v>129.5</v>
      </c>
    </row>
    <row r="24" spans="2:7" x14ac:dyDescent="0.2">
      <c r="B24" s="11"/>
      <c r="D24" s="2" t="s">
        <v>21</v>
      </c>
      <c r="E24" s="8">
        <f t="shared" si="0"/>
        <v>666</v>
      </c>
      <c r="F24" s="8">
        <f t="shared" si="1"/>
        <v>564</v>
      </c>
      <c r="G24" s="4">
        <v>134.25</v>
      </c>
    </row>
    <row r="25" spans="2:7" ht="13.5" thickBot="1" x14ac:dyDescent="0.25">
      <c r="B25" s="12"/>
      <c r="D25" s="2" t="s">
        <v>22</v>
      </c>
      <c r="E25" s="8">
        <f t="shared" si="0"/>
        <v>1095</v>
      </c>
      <c r="F25" s="8">
        <f t="shared" si="1"/>
        <v>928</v>
      </c>
      <c r="G25" s="4">
        <v>221</v>
      </c>
    </row>
    <row r="26" spans="2:7" ht="16.5" thickBot="1" x14ac:dyDescent="0.25">
      <c r="B26" s="10"/>
      <c r="D26" s="6" t="s">
        <v>23</v>
      </c>
      <c r="E26" s="7" t="s">
        <v>45</v>
      </c>
      <c r="F26" s="7" t="s">
        <v>44</v>
      </c>
      <c r="G26" s="4" t="s">
        <v>49</v>
      </c>
    </row>
    <row r="27" spans="2:7" x14ac:dyDescent="0.2">
      <c r="B27" s="11"/>
      <c r="D27" s="2" t="s">
        <v>41</v>
      </c>
      <c r="E27" s="8">
        <f t="shared" si="0"/>
        <v>145</v>
      </c>
      <c r="F27" s="8">
        <f t="shared" si="1"/>
        <v>123</v>
      </c>
      <c r="G27" s="4">
        <v>29.25</v>
      </c>
    </row>
    <row r="28" spans="2:7" x14ac:dyDescent="0.2">
      <c r="B28" s="11"/>
      <c r="D28" s="2" t="s">
        <v>24</v>
      </c>
      <c r="E28" s="8">
        <f t="shared" si="0"/>
        <v>155</v>
      </c>
      <c r="F28" s="8">
        <f t="shared" si="1"/>
        <v>131</v>
      </c>
      <c r="G28" s="4">
        <v>31.25</v>
      </c>
    </row>
    <row r="29" spans="2:7" x14ac:dyDescent="0.2">
      <c r="B29" s="11"/>
      <c r="D29" s="2" t="s">
        <v>25</v>
      </c>
      <c r="E29" s="8">
        <f t="shared" si="0"/>
        <v>135</v>
      </c>
      <c r="F29" s="8">
        <f t="shared" si="1"/>
        <v>114</v>
      </c>
      <c r="G29" s="4">
        <v>27.25</v>
      </c>
    </row>
    <row r="30" spans="2:7" x14ac:dyDescent="0.2">
      <c r="B30" s="11"/>
      <c r="D30" s="2" t="s">
        <v>42</v>
      </c>
      <c r="E30" s="8">
        <f t="shared" si="0"/>
        <v>109</v>
      </c>
      <c r="F30" s="8">
        <f t="shared" si="1"/>
        <v>92</v>
      </c>
      <c r="G30" s="4">
        <v>22</v>
      </c>
    </row>
    <row r="31" spans="2:7" ht="13.5" thickBot="1" x14ac:dyDescent="0.25">
      <c r="B31" s="12"/>
      <c r="D31" s="2" t="s">
        <v>26</v>
      </c>
      <c r="E31" s="8">
        <f t="shared" si="0"/>
        <v>109</v>
      </c>
      <c r="F31" s="8">
        <f t="shared" si="1"/>
        <v>92</v>
      </c>
      <c r="G31" s="4">
        <v>22</v>
      </c>
    </row>
    <row r="32" spans="2:7" ht="16.5" thickBot="1" x14ac:dyDescent="0.25">
      <c r="B32" s="10"/>
      <c r="D32" s="6" t="s">
        <v>27</v>
      </c>
      <c r="E32" s="7" t="s">
        <v>45</v>
      </c>
      <c r="F32" s="7" t="s">
        <v>44</v>
      </c>
      <c r="G32" s="4" t="s">
        <v>49</v>
      </c>
    </row>
    <row r="33" spans="2:7" x14ac:dyDescent="0.2">
      <c r="B33" s="11"/>
      <c r="D33" s="2" t="s">
        <v>28</v>
      </c>
      <c r="E33" s="8">
        <f t="shared" si="0"/>
        <v>258</v>
      </c>
      <c r="F33" s="8">
        <f t="shared" si="1"/>
        <v>219</v>
      </c>
      <c r="G33" s="4">
        <v>52.25</v>
      </c>
    </row>
    <row r="34" spans="2:7" x14ac:dyDescent="0.2">
      <c r="B34" s="11"/>
      <c r="D34" s="2" t="s">
        <v>29</v>
      </c>
      <c r="E34" s="8">
        <f t="shared" si="0"/>
        <v>270</v>
      </c>
      <c r="F34" s="8">
        <f t="shared" si="1"/>
        <v>229</v>
      </c>
      <c r="G34" s="4">
        <v>54.5</v>
      </c>
    </row>
    <row r="35" spans="2:7" x14ac:dyDescent="0.2">
      <c r="B35" s="11"/>
      <c r="D35" s="2" t="s">
        <v>30</v>
      </c>
      <c r="E35" s="8">
        <f t="shared" si="0"/>
        <v>427</v>
      </c>
      <c r="F35" s="8">
        <f t="shared" si="1"/>
        <v>362</v>
      </c>
      <c r="G35" s="4">
        <v>86.25</v>
      </c>
    </row>
    <row r="36" spans="2:7" x14ac:dyDescent="0.2">
      <c r="B36" s="11"/>
      <c r="D36" s="2" t="s">
        <v>31</v>
      </c>
      <c r="E36" s="8">
        <f t="shared" si="0"/>
        <v>850</v>
      </c>
      <c r="F36" s="8">
        <f t="shared" si="1"/>
        <v>720</v>
      </c>
      <c r="G36" s="4">
        <v>171.5</v>
      </c>
    </row>
    <row r="37" spans="2:7" x14ac:dyDescent="0.2">
      <c r="B37" s="11"/>
      <c r="D37" s="2" t="s">
        <v>32</v>
      </c>
      <c r="E37" s="8">
        <f t="shared" si="0"/>
        <v>468</v>
      </c>
      <c r="F37" s="8">
        <f t="shared" si="1"/>
        <v>397</v>
      </c>
      <c r="G37" s="4">
        <v>94.5</v>
      </c>
    </row>
    <row r="38" spans="2:7" ht="13.5" thickBot="1" x14ac:dyDescent="0.25">
      <c r="B38" s="12"/>
      <c r="D38" s="2" t="s">
        <v>33</v>
      </c>
      <c r="E38" s="8">
        <f t="shared" si="0"/>
        <v>505</v>
      </c>
      <c r="F38" s="8">
        <f t="shared" si="1"/>
        <v>428</v>
      </c>
      <c r="G38" s="4">
        <v>102</v>
      </c>
    </row>
    <row r="39" spans="2:7" ht="16.5" thickBot="1" x14ac:dyDescent="0.25">
      <c r="B39" s="10"/>
      <c r="D39" s="6" t="s">
        <v>43</v>
      </c>
      <c r="E39" s="7" t="s">
        <v>45</v>
      </c>
      <c r="F39" s="7" t="s">
        <v>44</v>
      </c>
      <c r="G39" s="4" t="s">
        <v>49</v>
      </c>
    </row>
    <row r="40" spans="2:7" x14ac:dyDescent="0.2">
      <c r="B40" s="11"/>
      <c r="D40" s="2" t="s">
        <v>34</v>
      </c>
      <c r="E40" s="8">
        <f t="shared" si="0"/>
        <v>12920</v>
      </c>
      <c r="F40" s="8">
        <f t="shared" si="1"/>
        <v>10949</v>
      </c>
      <c r="G40" s="4">
        <v>2607</v>
      </c>
    </row>
    <row r="41" spans="2:7" x14ac:dyDescent="0.2">
      <c r="B41" s="11"/>
      <c r="D41" s="2" t="s">
        <v>35</v>
      </c>
      <c r="E41" s="8">
        <f t="shared" si="0"/>
        <v>13884</v>
      </c>
      <c r="F41" s="8">
        <f t="shared" si="1"/>
        <v>11766</v>
      </c>
      <c r="G41" s="4">
        <v>2801.5</v>
      </c>
    </row>
    <row r="42" spans="2:7" x14ac:dyDescent="0.2">
      <c r="B42" s="11"/>
      <c r="D42" s="2" t="s">
        <v>36</v>
      </c>
      <c r="E42" s="8">
        <f t="shared" si="0"/>
        <v>17044</v>
      </c>
      <c r="F42" s="8">
        <f t="shared" si="1"/>
        <v>14444</v>
      </c>
      <c r="G42" s="4">
        <v>3439</v>
      </c>
    </row>
    <row r="43" spans="2:7" x14ac:dyDescent="0.2">
      <c r="B43" s="11"/>
      <c r="D43" s="2" t="s">
        <v>37</v>
      </c>
      <c r="E43" s="8">
        <f t="shared" si="0"/>
        <v>21084</v>
      </c>
      <c r="F43" s="8">
        <f t="shared" si="1"/>
        <v>17868</v>
      </c>
      <c r="G43" s="4">
        <v>4254.25</v>
      </c>
    </row>
    <row r="44" spans="2:7" ht="14.25" customHeight="1" x14ac:dyDescent="0.2">
      <c r="B44" s="11"/>
      <c r="D44" s="2" t="s">
        <v>38</v>
      </c>
      <c r="E44" s="8">
        <f t="shared" si="0"/>
        <v>22946</v>
      </c>
      <c r="F44" s="8">
        <f t="shared" si="1"/>
        <v>19446</v>
      </c>
      <c r="G44" s="4">
        <v>4630</v>
      </c>
    </row>
    <row r="45" spans="2:7" ht="13.5" customHeight="1" thickBot="1" x14ac:dyDescent="0.25">
      <c r="B45" s="12"/>
      <c r="D45" s="2" t="s">
        <v>39</v>
      </c>
      <c r="E45" s="8">
        <f t="shared" si="0"/>
        <v>533</v>
      </c>
      <c r="F45" s="8">
        <f t="shared" si="1"/>
        <v>452</v>
      </c>
      <c r="G45" s="4">
        <v>107.5</v>
      </c>
    </row>
    <row r="48" spans="2:7" x14ac:dyDescent="0.2">
      <c r="F48" s="9" t="s">
        <v>49</v>
      </c>
    </row>
  </sheetData>
  <mergeCells count="7">
    <mergeCell ref="B26:B31"/>
    <mergeCell ref="B32:B38"/>
    <mergeCell ref="B39:B45"/>
    <mergeCell ref="B1:B6"/>
    <mergeCell ref="B7:B12"/>
    <mergeCell ref="B13:B17"/>
    <mergeCell ref="B18:B25"/>
  </mergeCells>
  <phoneticPr fontId="0" type="noConversion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>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2010-04-05T11:06:32Z</cp:lastPrinted>
  <dcterms:created xsi:type="dcterms:W3CDTF">2002-08-14T10:49:26Z</dcterms:created>
  <dcterms:modified xsi:type="dcterms:W3CDTF">2014-08-20T07:17:54Z</dcterms:modified>
</cp:coreProperties>
</file>